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Agnieszka Janiuk</author>
  </authors>
  <commentList>
    <comment ref="D57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60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63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72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rFont val="Tahoma"/>
            <family val="2"/>
          </rPr>
          <t>Agnieszka Janiuk: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<sst xmlns="http://schemas.openxmlformats.org/spreadsheetml/2006/main" count="360" uniqueCount="49">
  <si>
    <t>Lp.</t>
  </si>
  <si>
    <t>Gat.</t>
  </si>
  <si>
    <t>drewna</t>
  </si>
  <si>
    <t>Sortyment</t>
  </si>
  <si>
    <t xml:space="preserve">Jednostka </t>
  </si>
  <si>
    <t>miary</t>
  </si>
  <si>
    <t>So</t>
  </si>
  <si>
    <t>Św</t>
  </si>
  <si>
    <t>Db</t>
  </si>
  <si>
    <t xml:space="preserve">Brz </t>
  </si>
  <si>
    <t>Ol</t>
  </si>
  <si>
    <t>Os</t>
  </si>
  <si>
    <t>S2a</t>
  </si>
  <si>
    <t>S4</t>
  </si>
  <si>
    <t>M2</t>
  </si>
  <si>
    <t>Gb</t>
  </si>
  <si>
    <t>Liść</t>
  </si>
  <si>
    <t>Cennik detaliczny na sortymenty drzewne</t>
  </si>
  <si>
    <r>
      <t xml:space="preserve">m </t>
    </r>
    <r>
      <rPr>
        <vertAlign val="superscript"/>
        <sz val="11"/>
        <rFont val="Arial CE"/>
        <family val="0"/>
      </rPr>
      <t>3</t>
    </r>
  </si>
  <si>
    <r>
      <t xml:space="preserve">m </t>
    </r>
    <r>
      <rPr>
        <vertAlign val="superscript"/>
        <sz val="11"/>
        <rFont val="Arial CE"/>
        <family val="0"/>
      </rPr>
      <t>3</t>
    </r>
  </si>
  <si>
    <t xml:space="preserve"> </t>
  </si>
  <si>
    <t>Liść twarde</t>
  </si>
  <si>
    <t>PBK</t>
  </si>
  <si>
    <t>Liść miękkie</t>
  </si>
  <si>
    <t>Cena netto</t>
  </si>
  <si>
    <t>Cena brutto</t>
  </si>
  <si>
    <t>VAT</t>
  </si>
  <si>
    <t>Uwagi</t>
  </si>
  <si>
    <t>Legenda:</t>
  </si>
  <si>
    <t>PBK - pozyskanie kosztem nabywcy</t>
  </si>
  <si>
    <t>Drewno średniowymiarowe</t>
  </si>
  <si>
    <t>Drewno małowymiarowe</t>
  </si>
  <si>
    <t>Iglaste</t>
  </si>
  <si>
    <t>Klasa grubości</t>
  </si>
  <si>
    <t xml:space="preserve">WC0  </t>
  </si>
  <si>
    <t xml:space="preserve">WC0 </t>
  </si>
  <si>
    <t xml:space="preserve">WD  </t>
  </si>
  <si>
    <t>1</t>
  </si>
  <si>
    <t>2</t>
  </si>
  <si>
    <t>3</t>
  </si>
  <si>
    <t xml:space="preserve">S3b  </t>
  </si>
  <si>
    <t xml:space="preserve">WCK </t>
  </si>
  <si>
    <t>WDK</t>
  </si>
  <si>
    <t xml:space="preserve">WDK  </t>
  </si>
  <si>
    <t>Drewno wielkowymiarowe iglaste</t>
  </si>
  <si>
    <t>Drewno wielkowymiarowe liściaste</t>
  </si>
  <si>
    <t>WBO</t>
  </si>
  <si>
    <t>WB1</t>
  </si>
  <si>
    <t>w Nadleśnictwie Browsk w Gruszkach obowiązujący od 19.10.2021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</si>
</sst>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L91" sqref="L91"/>
    </sheetView>
  </sheetViews>
  <sheetFormatPr defaultColWidth="9.00390625" defaultRowHeight="12.75"/>
  <cols>
    <col min="1" max="1" width="5.375" style="0" customWidth="1"/>
    <col min="2" max="2" width="15.25390625" style="0" customWidth="1"/>
    <col min="3" max="4" width="13.00390625" style="0" customWidth="1"/>
    <col min="5" max="5" width="9.375" style="0" customWidth="1"/>
    <col min="6" max="6" width="20.375" style="0" customWidth="1"/>
    <col min="7" max="7" width="8.625" style="0" customWidth="1"/>
    <col min="8" max="8" width="17.625" style="0" customWidth="1"/>
  </cols>
  <sheetData>
    <row r="1" spans="1:8" ht="18">
      <c r="A1" s="16" t="s">
        <v>17</v>
      </c>
      <c r="B1" s="16"/>
      <c r="C1" s="16"/>
      <c r="D1" s="16"/>
      <c r="E1" s="16"/>
      <c r="F1" s="16"/>
      <c r="G1" s="16"/>
      <c r="H1" s="16"/>
    </row>
    <row r="2" spans="1:8" ht="18">
      <c r="A2" s="16" t="s">
        <v>48</v>
      </c>
      <c r="B2" s="16"/>
      <c r="C2" s="16"/>
      <c r="D2" s="16"/>
      <c r="E2" s="16"/>
      <c r="F2" s="16"/>
      <c r="G2" s="16"/>
      <c r="H2" s="16"/>
    </row>
    <row r="3" ht="13.5" thickBot="1"/>
    <row r="4" spans="1:9" ht="14.25" customHeight="1">
      <c r="A4" s="19" t="s">
        <v>0</v>
      </c>
      <c r="B4" s="17" t="s">
        <v>1</v>
      </c>
      <c r="C4" s="19" t="s">
        <v>3</v>
      </c>
      <c r="D4" s="10"/>
      <c r="E4" s="17" t="s">
        <v>4</v>
      </c>
      <c r="F4" s="19" t="s">
        <v>24</v>
      </c>
      <c r="G4" s="19" t="s">
        <v>26</v>
      </c>
      <c r="H4" s="19" t="s">
        <v>25</v>
      </c>
      <c r="I4" s="31" t="s">
        <v>27</v>
      </c>
    </row>
    <row r="5" spans="1:9" ht="30" customHeight="1">
      <c r="A5" s="20"/>
      <c r="B5" s="18"/>
      <c r="C5" s="20"/>
      <c r="D5" s="22" t="s">
        <v>33</v>
      </c>
      <c r="E5" s="18"/>
      <c r="F5" s="20"/>
      <c r="G5" s="20"/>
      <c r="H5" s="20"/>
      <c r="I5" s="32"/>
    </row>
    <row r="6" spans="1:9" ht="15.75" customHeight="1" thickBot="1">
      <c r="A6" s="21"/>
      <c r="B6" s="8" t="s">
        <v>2</v>
      </c>
      <c r="C6" s="21"/>
      <c r="D6" s="23"/>
      <c r="E6" s="5" t="s">
        <v>5</v>
      </c>
      <c r="F6" s="21"/>
      <c r="G6" s="21"/>
      <c r="H6" s="21"/>
      <c r="I6" s="33"/>
    </row>
    <row r="7" spans="1:9" ht="15.75" customHeight="1">
      <c r="A7" s="24" t="s">
        <v>44</v>
      </c>
      <c r="B7" s="24"/>
      <c r="C7" s="24"/>
      <c r="D7" s="24"/>
      <c r="E7" s="24"/>
      <c r="F7" s="24"/>
      <c r="G7" s="24"/>
      <c r="H7" s="24"/>
      <c r="I7" s="24"/>
    </row>
    <row r="8" spans="1:9" ht="15.75" customHeight="1">
      <c r="A8" s="11">
        <v>1</v>
      </c>
      <c r="B8" s="7" t="s">
        <v>6</v>
      </c>
      <c r="C8" s="3" t="s">
        <v>34</v>
      </c>
      <c r="D8" s="12" t="s">
        <v>37</v>
      </c>
      <c r="E8" s="2" t="s">
        <v>18</v>
      </c>
      <c r="F8" s="2">
        <v>279</v>
      </c>
      <c r="G8" s="4">
        <f aca="true" t="shared" si="0" ref="G8:G13">H8-F8</f>
        <v>64.17000000000002</v>
      </c>
      <c r="H8" s="4">
        <f aca="true" t="shared" si="1" ref="H8:H13">F8*1.23</f>
        <v>343.17</v>
      </c>
      <c r="I8" s="4"/>
    </row>
    <row r="9" spans="1:9" ht="15.75" customHeight="1">
      <c r="A9" s="11">
        <v>2</v>
      </c>
      <c r="B9" s="7" t="s">
        <v>6</v>
      </c>
      <c r="C9" s="3" t="s">
        <v>34</v>
      </c>
      <c r="D9" s="12" t="s">
        <v>38</v>
      </c>
      <c r="E9" s="2" t="s">
        <v>18</v>
      </c>
      <c r="F9" s="13">
        <v>327</v>
      </c>
      <c r="G9" s="4">
        <f t="shared" si="0"/>
        <v>75.20999999999998</v>
      </c>
      <c r="H9" s="4">
        <f t="shared" si="1"/>
        <v>402.21</v>
      </c>
      <c r="I9" s="4"/>
    </row>
    <row r="10" spans="1:9" ht="15.75" customHeight="1">
      <c r="A10" s="11">
        <v>3</v>
      </c>
      <c r="B10" s="7" t="s">
        <v>6</v>
      </c>
      <c r="C10" s="3" t="s">
        <v>35</v>
      </c>
      <c r="D10" s="12" t="s">
        <v>39</v>
      </c>
      <c r="E10" s="2" t="s">
        <v>18</v>
      </c>
      <c r="F10" s="13">
        <v>372</v>
      </c>
      <c r="G10" s="4">
        <f t="shared" si="0"/>
        <v>85.56</v>
      </c>
      <c r="H10" s="4">
        <f t="shared" si="1"/>
        <v>457.56</v>
      </c>
      <c r="I10" s="4"/>
    </row>
    <row r="11" spans="1:9" ht="15.75" customHeight="1">
      <c r="A11" s="11">
        <v>4</v>
      </c>
      <c r="B11" s="7" t="s">
        <v>6</v>
      </c>
      <c r="C11" s="3" t="s">
        <v>36</v>
      </c>
      <c r="D11" s="12" t="s">
        <v>37</v>
      </c>
      <c r="E11" s="2" t="s">
        <v>18</v>
      </c>
      <c r="F11" s="13">
        <v>214</v>
      </c>
      <c r="G11" s="4">
        <f t="shared" si="0"/>
        <v>49.21999999999997</v>
      </c>
      <c r="H11" s="4">
        <f t="shared" si="1"/>
        <v>263.21999999999997</v>
      </c>
      <c r="I11" s="4"/>
    </row>
    <row r="12" spans="1:9" ht="15.75" customHeight="1">
      <c r="A12" s="11">
        <v>5</v>
      </c>
      <c r="B12" s="7" t="s">
        <v>6</v>
      </c>
      <c r="C12" s="3" t="s">
        <v>36</v>
      </c>
      <c r="D12" s="12" t="s">
        <v>38</v>
      </c>
      <c r="E12" s="2" t="s">
        <v>18</v>
      </c>
      <c r="F12" s="13">
        <v>233</v>
      </c>
      <c r="G12" s="4">
        <f t="shared" si="0"/>
        <v>53.589999999999975</v>
      </c>
      <c r="H12" s="4">
        <f t="shared" si="1"/>
        <v>286.59</v>
      </c>
      <c r="I12" s="4"/>
    </row>
    <row r="13" spans="1:9" ht="15.75" customHeight="1">
      <c r="A13" s="11">
        <v>6</v>
      </c>
      <c r="B13" s="7" t="s">
        <v>6</v>
      </c>
      <c r="C13" s="3" t="s">
        <v>36</v>
      </c>
      <c r="D13" s="12" t="s">
        <v>39</v>
      </c>
      <c r="E13" s="2" t="s">
        <v>18</v>
      </c>
      <c r="F13" s="13">
        <v>252</v>
      </c>
      <c r="G13" s="4">
        <f t="shared" si="0"/>
        <v>57.95999999999998</v>
      </c>
      <c r="H13" s="4">
        <f t="shared" si="1"/>
        <v>309.96</v>
      </c>
      <c r="I13" s="4"/>
    </row>
    <row r="14" spans="1:9" ht="15.75" customHeight="1">
      <c r="A14" s="11">
        <v>7</v>
      </c>
      <c r="B14" s="7" t="s">
        <v>7</v>
      </c>
      <c r="C14" s="3" t="s">
        <v>34</v>
      </c>
      <c r="D14" s="12" t="s">
        <v>37</v>
      </c>
      <c r="E14" s="2" t="s">
        <v>18</v>
      </c>
      <c r="F14" s="13">
        <v>286</v>
      </c>
      <c r="G14" s="4">
        <f aca="true" t="shared" si="2" ref="G14:G19">H14-F14</f>
        <v>65.77999999999997</v>
      </c>
      <c r="H14" s="4">
        <f aca="true" t="shared" si="3" ref="H14:H19">F14*1.23</f>
        <v>351.78</v>
      </c>
      <c r="I14" s="4"/>
    </row>
    <row r="15" spans="1:9" ht="15.75" customHeight="1">
      <c r="A15" s="11">
        <v>8</v>
      </c>
      <c r="B15" s="7" t="s">
        <v>7</v>
      </c>
      <c r="C15" s="3" t="s">
        <v>34</v>
      </c>
      <c r="D15" s="12" t="s">
        <v>38</v>
      </c>
      <c r="E15" s="2" t="s">
        <v>18</v>
      </c>
      <c r="F15" s="13">
        <v>333</v>
      </c>
      <c r="G15" s="4">
        <f t="shared" si="2"/>
        <v>76.58999999999997</v>
      </c>
      <c r="H15" s="4">
        <f t="shared" si="3"/>
        <v>409.59</v>
      </c>
      <c r="I15" s="4"/>
    </row>
    <row r="16" spans="1:9" ht="15.75" customHeight="1">
      <c r="A16" s="11">
        <v>9</v>
      </c>
      <c r="B16" s="7" t="s">
        <v>7</v>
      </c>
      <c r="C16" s="3" t="s">
        <v>35</v>
      </c>
      <c r="D16" s="12" t="s">
        <v>39</v>
      </c>
      <c r="E16" s="2" t="s">
        <v>18</v>
      </c>
      <c r="F16" s="13">
        <v>376</v>
      </c>
      <c r="G16" s="4">
        <f t="shared" si="2"/>
        <v>86.48000000000002</v>
      </c>
      <c r="H16" s="4">
        <f t="shared" si="3"/>
        <v>462.48</v>
      </c>
      <c r="I16" s="4"/>
    </row>
    <row r="17" spans="1:9" ht="15.75" customHeight="1">
      <c r="A17" s="11">
        <v>10</v>
      </c>
      <c r="B17" s="7" t="s">
        <v>7</v>
      </c>
      <c r="C17" s="3" t="s">
        <v>36</v>
      </c>
      <c r="D17" s="12" t="s">
        <v>37</v>
      </c>
      <c r="E17" s="2" t="s">
        <v>18</v>
      </c>
      <c r="F17" s="13">
        <v>224</v>
      </c>
      <c r="G17" s="4">
        <f t="shared" si="2"/>
        <v>51.51999999999998</v>
      </c>
      <c r="H17" s="4">
        <f t="shared" si="3"/>
        <v>275.52</v>
      </c>
      <c r="I17" s="4"/>
    </row>
    <row r="18" spans="1:9" ht="15.75" customHeight="1">
      <c r="A18" s="11">
        <v>11</v>
      </c>
      <c r="B18" s="7" t="s">
        <v>7</v>
      </c>
      <c r="C18" s="3" t="s">
        <v>36</v>
      </c>
      <c r="D18" s="12" t="s">
        <v>38</v>
      </c>
      <c r="E18" s="2" t="s">
        <v>18</v>
      </c>
      <c r="F18" s="13">
        <v>248</v>
      </c>
      <c r="G18" s="4">
        <f t="shared" si="2"/>
        <v>57.04000000000002</v>
      </c>
      <c r="H18" s="4">
        <f t="shared" si="3"/>
        <v>305.04</v>
      </c>
      <c r="I18" s="4"/>
    </row>
    <row r="19" spans="1:9" ht="15.75" customHeight="1">
      <c r="A19" s="11">
        <v>12</v>
      </c>
      <c r="B19" s="7" t="s">
        <v>7</v>
      </c>
      <c r="C19" s="3" t="s">
        <v>36</v>
      </c>
      <c r="D19" s="12" t="s">
        <v>39</v>
      </c>
      <c r="E19" s="2" t="s">
        <v>18</v>
      </c>
      <c r="F19" s="13">
        <v>286</v>
      </c>
      <c r="G19" s="4">
        <f t="shared" si="2"/>
        <v>65.77999999999997</v>
      </c>
      <c r="H19" s="4">
        <f t="shared" si="3"/>
        <v>351.78</v>
      </c>
      <c r="I19" s="4"/>
    </row>
    <row r="20" spans="1:9" ht="15.75" customHeight="1">
      <c r="A20" s="11">
        <v>13</v>
      </c>
      <c r="B20" s="7" t="s">
        <v>6</v>
      </c>
      <c r="C20" s="3" t="s">
        <v>41</v>
      </c>
      <c r="D20" s="12" t="s">
        <v>37</v>
      </c>
      <c r="E20" s="2" t="s">
        <v>18</v>
      </c>
      <c r="F20" s="13">
        <v>283</v>
      </c>
      <c r="G20" s="4">
        <f aca="true" t="shared" si="4" ref="G20:G31">H20-F20</f>
        <v>65.08999999999997</v>
      </c>
      <c r="H20" s="4">
        <f aca="true" t="shared" si="5" ref="H20:H31">F20*1.23</f>
        <v>348.09</v>
      </c>
      <c r="I20" s="4"/>
    </row>
    <row r="21" spans="1:9" ht="15.75" customHeight="1">
      <c r="A21" s="11">
        <v>14</v>
      </c>
      <c r="B21" s="7" t="s">
        <v>6</v>
      </c>
      <c r="C21" s="3" t="s">
        <v>41</v>
      </c>
      <c r="D21" s="12" t="s">
        <v>38</v>
      </c>
      <c r="E21" s="2" t="s">
        <v>18</v>
      </c>
      <c r="F21" s="13">
        <v>331</v>
      </c>
      <c r="G21" s="4">
        <f t="shared" si="4"/>
        <v>76.13</v>
      </c>
      <c r="H21" s="4">
        <f t="shared" si="5"/>
        <v>407.13</v>
      </c>
      <c r="I21" s="4"/>
    </row>
    <row r="22" spans="1:9" ht="15.75" customHeight="1">
      <c r="A22" s="11">
        <v>15</v>
      </c>
      <c r="B22" s="7" t="s">
        <v>6</v>
      </c>
      <c r="C22" s="3" t="s">
        <v>41</v>
      </c>
      <c r="D22" s="12" t="s">
        <v>39</v>
      </c>
      <c r="E22" s="2" t="s">
        <v>18</v>
      </c>
      <c r="F22" s="13">
        <v>377</v>
      </c>
      <c r="G22" s="4">
        <f t="shared" si="4"/>
        <v>86.70999999999998</v>
      </c>
      <c r="H22" s="4">
        <f t="shared" si="5"/>
        <v>463.71</v>
      </c>
      <c r="I22" s="4"/>
    </row>
    <row r="23" spans="1:9" ht="15.75" customHeight="1">
      <c r="A23" s="11">
        <v>16</v>
      </c>
      <c r="B23" s="7" t="s">
        <v>6</v>
      </c>
      <c r="C23" s="3" t="s">
        <v>42</v>
      </c>
      <c r="D23" s="12" t="s">
        <v>37</v>
      </c>
      <c r="E23" s="2" t="s">
        <v>18</v>
      </c>
      <c r="F23" s="13">
        <v>217</v>
      </c>
      <c r="G23" s="4">
        <f t="shared" si="4"/>
        <v>49.90999999999997</v>
      </c>
      <c r="H23" s="4">
        <f t="shared" si="5"/>
        <v>266.90999999999997</v>
      </c>
      <c r="I23" s="4"/>
    </row>
    <row r="24" spans="1:9" ht="15.75" customHeight="1">
      <c r="A24" s="11">
        <v>17</v>
      </c>
      <c r="B24" s="7" t="s">
        <v>6</v>
      </c>
      <c r="C24" s="3" t="s">
        <v>42</v>
      </c>
      <c r="D24" s="12" t="s">
        <v>38</v>
      </c>
      <c r="E24" s="2" t="s">
        <v>18</v>
      </c>
      <c r="F24" s="13">
        <v>236</v>
      </c>
      <c r="G24" s="4">
        <f t="shared" si="4"/>
        <v>54.27999999999997</v>
      </c>
      <c r="H24" s="4">
        <f t="shared" si="5"/>
        <v>290.28</v>
      </c>
      <c r="I24" s="4"/>
    </row>
    <row r="25" spans="1:9" ht="15.75" customHeight="1">
      <c r="A25" s="11">
        <v>18</v>
      </c>
      <c r="B25" s="7" t="s">
        <v>6</v>
      </c>
      <c r="C25" s="3" t="s">
        <v>42</v>
      </c>
      <c r="D25" s="12" t="s">
        <v>39</v>
      </c>
      <c r="E25" s="2" t="s">
        <v>18</v>
      </c>
      <c r="F25" s="13">
        <v>256</v>
      </c>
      <c r="G25" s="4">
        <f t="shared" si="4"/>
        <v>58.879999999999995</v>
      </c>
      <c r="H25" s="4">
        <f t="shared" si="5"/>
        <v>314.88</v>
      </c>
      <c r="I25" s="4"/>
    </row>
    <row r="26" spans="1:9" ht="15.75" customHeight="1">
      <c r="A26" s="11">
        <v>19</v>
      </c>
      <c r="B26" s="7" t="s">
        <v>7</v>
      </c>
      <c r="C26" s="3" t="s">
        <v>41</v>
      </c>
      <c r="D26" s="12" t="s">
        <v>37</v>
      </c>
      <c r="E26" s="2" t="s">
        <v>18</v>
      </c>
      <c r="F26" s="13">
        <v>290</v>
      </c>
      <c r="G26" s="4">
        <f t="shared" si="4"/>
        <v>66.69999999999999</v>
      </c>
      <c r="H26" s="4">
        <f t="shared" si="5"/>
        <v>356.7</v>
      </c>
      <c r="I26" s="4"/>
    </row>
    <row r="27" spans="1:9" ht="15.75" customHeight="1">
      <c r="A27" s="11">
        <v>20</v>
      </c>
      <c r="B27" s="7" t="s">
        <v>7</v>
      </c>
      <c r="C27" s="3" t="s">
        <v>41</v>
      </c>
      <c r="D27" s="12" t="s">
        <v>38</v>
      </c>
      <c r="E27" s="2" t="s">
        <v>18</v>
      </c>
      <c r="F27" s="13">
        <v>338</v>
      </c>
      <c r="G27" s="4">
        <f t="shared" si="4"/>
        <v>77.74000000000001</v>
      </c>
      <c r="H27" s="4">
        <f t="shared" si="5"/>
        <v>415.74</v>
      </c>
      <c r="I27" s="4"/>
    </row>
    <row r="28" spans="1:9" ht="15.75" customHeight="1">
      <c r="A28" s="11">
        <v>21</v>
      </c>
      <c r="B28" s="7" t="s">
        <v>7</v>
      </c>
      <c r="C28" s="3" t="s">
        <v>41</v>
      </c>
      <c r="D28" s="12" t="s">
        <v>39</v>
      </c>
      <c r="E28" s="2" t="s">
        <v>18</v>
      </c>
      <c r="F28" s="13">
        <v>381</v>
      </c>
      <c r="G28" s="4">
        <f t="shared" si="4"/>
        <v>87.63</v>
      </c>
      <c r="H28" s="4">
        <f t="shared" si="5"/>
        <v>468.63</v>
      </c>
      <c r="I28" s="4"/>
    </row>
    <row r="29" spans="1:9" ht="15.75" customHeight="1">
      <c r="A29" s="11">
        <v>22</v>
      </c>
      <c r="B29" s="7" t="s">
        <v>7</v>
      </c>
      <c r="C29" s="3" t="s">
        <v>43</v>
      </c>
      <c r="D29" s="12" t="s">
        <v>37</v>
      </c>
      <c r="E29" s="2" t="s">
        <v>18</v>
      </c>
      <c r="F29" s="13">
        <v>227</v>
      </c>
      <c r="G29" s="4">
        <f t="shared" si="4"/>
        <v>52.20999999999998</v>
      </c>
      <c r="H29" s="4">
        <f t="shared" si="5"/>
        <v>279.21</v>
      </c>
      <c r="I29" s="4"/>
    </row>
    <row r="30" spans="1:9" ht="15.75" customHeight="1">
      <c r="A30" s="11">
        <v>23</v>
      </c>
      <c r="B30" s="7" t="s">
        <v>7</v>
      </c>
      <c r="C30" s="3" t="s">
        <v>43</v>
      </c>
      <c r="D30" s="12" t="s">
        <v>38</v>
      </c>
      <c r="E30" s="2" t="s">
        <v>18</v>
      </c>
      <c r="F30" s="13">
        <v>251</v>
      </c>
      <c r="G30" s="4">
        <f t="shared" si="4"/>
        <v>57.73000000000002</v>
      </c>
      <c r="H30" s="4">
        <f t="shared" si="5"/>
        <v>308.73</v>
      </c>
      <c r="I30" s="4"/>
    </row>
    <row r="31" spans="1:9" ht="15.75" customHeight="1">
      <c r="A31" s="11">
        <v>24</v>
      </c>
      <c r="B31" s="7" t="s">
        <v>7</v>
      </c>
      <c r="C31" s="3" t="s">
        <v>43</v>
      </c>
      <c r="D31" s="12" t="s">
        <v>39</v>
      </c>
      <c r="E31" s="2" t="s">
        <v>18</v>
      </c>
      <c r="F31" s="13">
        <v>290</v>
      </c>
      <c r="G31" s="4">
        <f t="shared" si="4"/>
        <v>66.69999999999999</v>
      </c>
      <c r="H31" s="4">
        <f t="shared" si="5"/>
        <v>356.7</v>
      </c>
      <c r="I31" s="4"/>
    </row>
    <row r="32" spans="1:9" ht="15.75" customHeight="1">
      <c r="A32" s="24" t="s">
        <v>45</v>
      </c>
      <c r="B32" s="24"/>
      <c r="C32" s="24"/>
      <c r="D32" s="24"/>
      <c r="E32" s="24"/>
      <c r="F32" s="24"/>
      <c r="G32" s="24"/>
      <c r="H32" s="24"/>
      <c r="I32" s="24"/>
    </row>
    <row r="33" spans="1:9" ht="15.75" customHeight="1">
      <c r="A33" s="34">
        <v>25</v>
      </c>
      <c r="B33" s="7" t="s">
        <v>9</v>
      </c>
      <c r="C33" s="3" t="s">
        <v>46</v>
      </c>
      <c r="D33" s="12" t="s">
        <v>37</v>
      </c>
      <c r="E33" s="2" t="s">
        <v>18</v>
      </c>
      <c r="F33" s="2">
        <v>326</v>
      </c>
      <c r="G33" s="4">
        <f aca="true" t="shared" si="6" ref="G33:G65">H33-F33</f>
        <v>74.98000000000002</v>
      </c>
      <c r="H33" s="4">
        <f aca="true" t="shared" si="7" ref="H33:H65">F33*1.23</f>
        <v>400.98</v>
      </c>
      <c r="I33" s="15"/>
    </row>
    <row r="34" spans="1:9" ht="15.75" customHeight="1">
      <c r="A34" s="34">
        <v>26</v>
      </c>
      <c r="B34" s="7" t="s">
        <v>9</v>
      </c>
      <c r="C34" s="3" t="s">
        <v>46</v>
      </c>
      <c r="D34" s="12" t="s">
        <v>38</v>
      </c>
      <c r="E34" s="2" t="s">
        <v>18</v>
      </c>
      <c r="F34" s="13">
        <v>380</v>
      </c>
      <c r="G34" s="4">
        <f t="shared" si="6"/>
        <v>87.39999999999998</v>
      </c>
      <c r="H34" s="4">
        <f t="shared" si="7"/>
        <v>467.4</v>
      </c>
      <c r="I34" s="15"/>
    </row>
    <row r="35" spans="1:9" ht="15.75" customHeight="1">
      <c r="A35" s="34">
        <v>27</v>
      </c>
      <c r="B35" s="7" t="s">
        <v>9</v>
      </c>
      <c r="C35" s="3" t="s">
        <v>46</v>
      </c>
      <c r="D35" s="12" t="s">
        <v>39</v>
      </c>
      <c r="E35" s="2" t="s">
        <v>18</v>
      </c>
      <c r="F35" s="13">
        <v>434</v>
      </c>
      <c r="G35" s="4">
        <f t="shared" si="6"/>
        <v>99.81999999999994</v>
      </c>
      <c r="H35" s="4">
        <f t="shared" si="7"/>
        <v>533.8199999999999</v>
      </c>
      <c r="I35" s="15"/>
    </row>
    <row r="36" spans="1:9" ht="15.75" customHeight="1">
      <c r="A36" s="34">
        <v>28</v>
      </c>
      <c r="B36" s="7" t="s">
        <v>9</v>
      </c>
      <c r="C36" s="3" t="s">
        <v>34</v>
      </c>
      <c r="D36" s="12" t="s">
        <v>37</v>
      </c>
      <c r="E36" s="2" t="s">
        <v>18</v>
      </c>
      <c r="F36" s="13">
        <v>266</v>
      </c>
      <c r="G36" s="4">
        <f t="shared" si="6"/>
        <v>61.18000000000001</v>
      </c>
      <c r="H36" s="4">
        <f t="shared" si="7"/>
        <v>327.18</v>
      </c>
      <c r="I36" s="15"/>
    </row>
    <row r="37" spans="1:9" ht="15.75" customHeight="1">
      <c r="A37" s="34">
        <v>29</v>
      </c>
      <c r="B37" s="7" t="s">
        <v>9</v>
      </c>
      <c r="C37" s="3" t="s">
        <v>34</v>
      </c>
      <c r="D37" s="12" t="s">
        <v>38</v>
      </c>
      <c r="E37" s="2" t="s">
        <v>18</v>
      </c>
      <c r="F37" s="13">
        <v>299</v>
      </c>
      <c r="G37" s="4">
        <f t="shared" si="6"/>
        <v>68.76999999999998</v>
      </c>
      <c r="H37" s="4">
        <f t="shared" si="7"/>
        <v>367.77</v>
      </c>
      <c r="I37" s="15"/>
    </row>
    <row r="38" spans="1:9" ht="15.75" customHeight="1">
      <c r="A38" s="34">
        <v>30</v>
      </c>
      <c r="B38" s="7" t="s">
        <v>9</v>
      </c>
      <c r="C38" s="3" t="s">
        <v>35</v>
      </c>
      <c r="D38" s="12" t="s">
        <v>39</v>
      </c>
      <c r="E38" s="2" t="s">
        <v>18</v>
      </c>
      <c r="F38" s="13">
        <v>344</v>
      </c>
      <c r="G38" s="4">
        <f t="shared" si="6"/>
        <v>79.12</v>
      </c>
      <c r="H38" s="4">
        <f t="shared" si="7"/>
        <v>423.12</v>
      </c>
      <c r="I38" s="15"/>
    </row>
    <row r="39" spans="1:9" ht="15.75" customHeight="1">
      <c r="A39" s="34">
        <v>31</v>
      </c>
      <c r="B39" s="7" t="s">
        <v>9</v>
      </c>
      <c r="C39" s="3" t="s">
        <v>36</v>
      </c>
      <c r="D39" s="12" t="s">
        <v>37</v>
      </c>
      <c r="E39" s="2" t="s">
        <v>18</v>
      </c>
      <c r="F39" s="13">
        <v>230</v>
      </c>
      <c r="G39" s="4">
        <f t="shared" si="6"/>
        <v>52.89999999999998</v>
      </c>
      <c r="H39" s="4">
        <f t="shared" si="7"/>
        <v>282.9</v>
      </c>
      <c r="I39" s="15"/>
    </row>
    <row r="40" spans="1:9" ht="15.75" customHeight="1">
      <c r="A40" s="34">
        <v>32</v>
      </c>
      <c r="B40" s="7" t="s">
        <v>9</v>
      </c>
      <c r="C40" s="3" t="s">
        <v>36</v>
      </c>
      <c r="D40" s="12" t="s">
        <v>38</v>
      </c>
      <c r="E40" s="2" t="s">
        <v>18</v>
      </c>
      <c r="F40" s="13">
        <v>254</v>
      </c>
      <c r="G40" s="4">
        <f t="shared" si="6"/>
        <v>58.420000000000016</v>
      </c>
      <c r="H40" s="4">
        <f t="shared" si="7"/>
        <v>312.42</v>
      </c>
      <c r="I40" s="15"/>
    </row>
    <row r="41" spans="1:9" ht="15.75" customHeight="1">
      <c r="A41" s="34">
        <v>33</v>
      </c>
      <c r="B41" s="7" t="s">
        <v>9</v>
      </c>
      <c r="C41" s="3" t="s">
        <v>36</v>
      </c>
      <c r="D41" s="12" t="s">
        <v>39</v>
      </c>
      <c r="E41" s="2" t="s">
        <v>18</v>
      </c>
      <c r="F41" s="13">
        <v>275</v>
      </c>
      <c r="G41" s="4">
        <f t="shared" si="6"/>
        <v>63.25</v>
      </c>
      <c r="H41" s="4">
        <f t="shared" si="7"/>
        <v>338.25</v>
      </c>
      <c r="I41" s="15"/>
    </row>
    <row r="42" spans="1:9" ht="15.75" customHeight="1">
      <c r="A42" s="34">
        <v>34</v>
      </c>
      <c r="B42" s="7" t="s">
        <v>9</v>
      </c>
      <c r="C42" s="3" t="s">
        <v>47</v>
      </c>
      <c r="D42" s="12" t="s">
        <v>37</v>
      </c>
      <c r="E42" s="2" t="s">
        <v>18</v>
      </c>
      <c r="F42" s="13">
        <v>285</v>
      </c>
      <c r="G42" s="4">
        <f t="shared" si="6"/>
        <v>65.55000000000001</v>
      </c>
      <c r="H42" s="4">
        <f t="shared" si="7"/>
        <v>350.55</v>
      </c>
      <c r="I42" s="15"/>
    </row>
    <row r="43" spans="1:9" ht="15.75" customHeight="1">
      <c r="A43" s="34">
        <v>35</v>
      </c>
      <c r="B43" s="7" t="s">
        <v>9</v>
      </c>
      <c r="C43" s="3" t="s">
        <v>47</v>
      </c>
      <c r="D43" s="12" t="s">
        <v>38</v>
      </c>
      <c r="E43" s="2" t="s">
        <v>18</v>
      </c>
      <c r="F43" s="13">
        <v>385</v>
      </c>
      <c r="G43" s="4">
        <f t="shared" si="6"/>
        <v>88.55000000000001</v>
      </c>
      <c r="H43" s="4">
        <f t="shared" si="7"/>
        <v>473.55</v>
      </c>
      <c r="I43" s="15"/>
    </row>
    <row r="44" spans="1:9" ht="15.75" customHeight="1">
      <c r="A44" s="34">
        <v>36</v>
      </c>
      <c r="B44" s="7" t="s">
        <v>9</v>
      </c>
      <c r="C44" s="3" t="s">
        <v>47</v>
      </c>
      <c r="D44" s="12" t="s">
        <v>39</v>
      </c>
      <c r="E44" s="2" t="s">
        <v>18</v>
      </c>
      <c r="F44" s="13">
        <v>570</v>
      </c>
      <c r="G44" s="4">
        <f t="shared" si="6"/>
        <v>131.10000000000002</v>
      </c>
      <c r="H44" s="4">
        <f t="shared" si="7"/>
        <v>701.1</v>
      </c>
      <c r="I44" s="15"/>
    </row>
    <row r="45" spans="1:9" ht="15.75" customHeight="1">
      <c r="A45" s="34">
        <v>37</v>
      </c>
      <c r="B45" s="7" t="s">
        <v>10</v>
      </c>
      <c r="C45" s="3" t="s">
        <v>46</v>
      </c>
      <c r="D45" s="12" t="s">
        <v>37</v>
      </c>
      <c r="E45" s="2" t="s">
        <v>18</v>
      </c>
      <c r="F45" s="13">
        <v>264</v>
      </c>
      <c r="G45" s="4">
        <f t="shared" si="6"/>
        <v>60.71999999999997</v>
      </c>
      <c r="H45" s="4">
        <f t="shared" si="7"/>
        <v>324.71999999999997</v>
      </c>
      <c r="I45" s="15"/>
    </row>
    <row r="46" spans="1:9" ht="15.75" customHeight="1">
      <c r="A46" s="34">
        <v>38</v>
      </c>
      <c r="B46" s="7" t="s">
        <v>10</v>
      </c>
      <c r="C46" s="3" t="s">
        <v>46</v>
      </c>
      <c r="D46" s="12" t="s">
        <v>38</v>
      </c>
      <c r="E46" s="2" t="s">
        <v>18</v>
      </c>
      <c r="F46" s="13">
        <v>312</v>
      </c>
      <c r="G46" s="4">
        <f t="shared" si="6"/>
        <v>71.75999999999999</v>
      </c>
      <c r="H46" s="4">
        <f t="shared" si="7"/>
        <v>383.76</v>
      </c>
      <c r="I46" s="15"/>
    </row>
    <row r="47" spans="1:9" ht="15.75" customHeight="1">
      <c r="A47" s="34">
        <v>39</v>
      </c>
      <c r="B47" s="7" t="s">
        <v>10</v>
      </c>
      <c r="C47" s="3" t="s">
        <v>46</v>
      </c>
      <c r="D47" s="12" t="s">
        <v>39</v>
      </c>
      <c r="E47" s="2" t="s">
        <v>18</v>
      </c>
      <c r="F47" s="13">
        <v>372</v>
      </c>
      <c r="G47" s="4">
        <f t="shared" si="6"/>
        <v>85.56</v>
      </c>
      <c r="H47" s="4">
        <f t="shared" si="7"/>
        <v>457.56</v>
      </c>
      <c r="I47" s="15"/>
    </row>
    <row r="48" spans="1:9" ht="15.75" customHeight="1">
      <c r="A48" s="34">
        <v>40</v>
      </c>
      <c r="B48" s="7" t="s">
        <v>10</v>
      </c>
      <c r="C48" s="3" t="s">
        <v>34</v>
      </c>
      <c r="D48" s="12" t="s">
        <v>37</v>
      </c>
      <c r="E48" s="2" t="s">
        <v>18</v>
      </c>
      <c r="F48" s="13">
        <v>218</v>
      </c>
      <c r="G48" s="4">
        <f t="shared" si="6"/>
        <v>50.139999999999986</v>
      </c>
      <c r="H48" s="4">
        <f t="shared" si="7"/>
        <v>268.14</v>
      </c>
      <c r="I48" s="15"/>
    </row>
    <row r="49" spans="1:9" ht="15.75" customHeight="1">
      <c r="A49" s="34">
        <v>41</v>
      </c>
      <c r="B49" s="7" t="s">
        <v>10</v>
      </c>
      <c r="C49" s="3" t="s">
        <v>34</v>
      </c>
      <c r="D49" s="12" t="s">
        <v>38</v>
      </c>
      <c r="E49" s="2" t="s">
        <v>18</v>
      </c>
      <c r="F49" s="13">
        <v>251</v>
      </c>
      <c r="G49" s="4">
        <f t="shared" si="6"/>
        <v>57.73000000000002</v>
      </c>
      <c r="H49" s="4">
        <f t="shared" si="7"/>
        <v>308.73</v>
      </c>
      <c r="I49" s="15"/>
    </row>
    <row r="50" spans="1:9" ht="15.75" customHeight="1">
      <c r="A50" s="34">
        <v>42</v>
      </c>
      <c r="B50" s="7" t="s">
        <v>10</v>
      </c>
      <c r="C50" s="3" t="s">
        <v>35</v>
      </c>
      <c r="D50" s="12" t="s">
        <v>39</v>
      </c>
      <c r="E50" s="2" t="s">
        <v>18</v>
      </c>
      <c r="F50" s="13">
        <v>292</v>
      </c>
      <c r="G50" s="4">
        <f t="shared" si="6"/>
        <v>67.15999999999997</v>
      </c>
      <c r="H50" s="4">
        <f t="shared" si="7"/>
        <v>359.15999999999997</v>
      </c>
      <c r="I50" s="15"/>
    </row>
    <row r="51" spans="1:9" ht="15.75" customHeight="1">
      <c r="A51" s="34">
        <v>43</v>
      </c>
      <c r="B51" s="7" t="s">
        <v>10</v>
      </c>
      <c r="C51" s="3" t="s">
        <v>36</v>
      </c>
      <c r="D51" s="12" t="s">
        <v>37</v>
      </c>
      <c r="E51" s="2" t="s">
        <v>18</v>
      </c>
      <c r="F51" s="13">
        <v>186</v>
      </c>
      <c r="G51" s="4">
        <f t="shared" si="6"/>
        <v>42.78</v>
      </c>
      <c r="H51" s="4">
        <f t="shared" si="7"/>
        <v>228.78</v>
      </c>
      <c r="I51" s="15"/>
    </row>
    <row r="52" spans="1:9" ht="15.75" customHeight="1">
      <c r="A52" s="34">
        <v>44</v>
      </c>
      <c r="B52" s="7" t="s">
        <v>10</v>
      </c>
      <c r="C52" s="3" t="s">
        <v>36</v>
      </c>
      <c r="D52" s="12" t="s">
        <v>38</v>
      </c>
      <c r="E52" s="2" t="s">
        <v>18</v>
      </c>
      <c r="F52" s="13">
        <v>209</v>
      </c>
      <c r="G52" s="4">
        <f t="shared" si="6"/>
        <v>48.06999999999999</v>
      </c>
      <c r="H52" s="4">
        <f t="shared" si="7"/>
        <v>257.07</v>
      </c>
      <c r="I52" s="15"/>
    </row>
    <row r="53" spans="1:9" ht="15.75" customHeight="1">
      <c r="A53" s="34">
        <v>45</v>
      </c>
      <c r="B53" s="7" t="s">
        <v>10</v>
      </c>
      <c r="C53" s="3" t="s">
        <v>36</v>
      </c>
      <c r="D53" s="12" t="s">
        <v>39</v>
      </c>
      <c r="E53" s="2" t="s">
        <v>18</v>
      </c>
      <c r="F53" s="13">
        <v>235</v>
      </c>
      <c r="G53" s="4">
        <f t="shared" si="6"/>
        <v>54.05000000000001</v>
      </c>
      <c r="H53" s="4">
        <f t="shared" si="7"/>
        <v>289.05</v>
      </c>
      <c r="I53" s="15"/>
    </row>
    <row r="54" spans="1:9" ht="15.75" customHeight="1">
      <c r="A54" s="34">
        <v>46</v>
      </c>
      <c r="B54" s="7" t="s">
        <v>10</v>
      </c>
      <c r="C54" s="3" t="s">
        <v>47</v>
      </c>
      <c r="D54" s="12" t="s">
        <v>37</v>
      </c>
      <c r="E54" s="2" t="s">
        <v>18</v>
      </c>
      <c r="F54" s="13">
        <v>245</v>
      </c>
      <c r="G54" s="4">
        <f t="shared" si="6"/>
        <v>56.35000000000002</v>
      </c>
      <c r="H54" s="4">
        <f t="shared" si="7"/>
        <v>301.35</v>
      </c>
      <c r="I54" s="15"/>
    </row>
    <row r="55" spans="1:9" ht="15.75" customHeight="1">
      <c r="A55" s="34">
        <v>47</v>
      </c>
      <c r="B55" s="7" t="s">
        <v>10</v>
      </c>
      <c r="C55" s="3" t="s">
        <v>47</v>
      </c>
      <c r="D55" s="12" t="s">
        <v>38</v>
      </c>
      <c r="E55" s="2" t="s">
        <v>18</v>
      </c>
      <c r="F55" s="13">
        <v>332</v>
      </c>
      <c r="G55" s="4">
        <f t="shared" si="6"/>
        <v>76.36000000000001</v>
      </c>
      <c r="H55" s="4">
        <f t="shared" si="7"/>
        <v>408.36</v>
      </c>
      <c r="I55" s="15"/>
    </row>
    <row r="56" spans="1:9" ht="15.75" customHeight="1">
      <c r="A56" s="34">
        <v>48</v>
      </c>
      <c r="B56" s="7" t="s">
        <v>10</v>
      </c>
      <c r="C56" s="3" t="s">
        <v>47</v>
      </c>
      <c r="D56" s="12" t="s">
        <v>39</v>
      </c>
      <c r="E56" s="2" t="s">
        <v>18</v>
      </c>
      <c r="F56" s="13">
        <v>501</v>
      </c>
      <c r="G56" s="4">
        <f t="shared" si="6"/>
        <v>115.23000000000002</v>
      </c>
      <c r="H56" s="4">
        <f t="shared" si="7"/>
        <v>616.23</v>
      </c>
      <c r="I56" s="15"/>
    </row>
    <row r="57" spans="1:9" ht="15.75" customHeight="1">
      <c r="A57" s="34">
        <v>49</v>
      </c>
      <c r="B57" s="7" t="s">
        <v>8</v>
      </c>
      <c r="C57" s="3" t="s">
        <v>46</v>
      </c>
      <c r="D57" s="12" t="s">
        <v>37</v>
      </c>
      <c r="E57" s="2" t="s">
        <v>18</v>
      </c>
      <c r="F57" s="2">
        <v>804</v>
      </c>
      <c r="G57" s="4">
        <f t="shared" si="6"/>
        <v>184.91999999999996</v>
      </c>
      <c r="H57" s="4">
        <f t="shared" si="7"/>
        <v>988.92</v>
      </c>
      <c r="I57" s="4"/>
    </row>
    <row r="58" spans="1:9" ht="15.75" customHeight="1">
      <c r="A58" s="34">
        <v>50</v>
      </c>
      <c r="B58" s="7" t="s">
        <v>8</v>
      </c>
      <c r="C58" s="3" t="s">
        <v>46</v>
      </c>
      <c r="D58" s="12" t="s">
        <v>38</v>
      </c>
      <c r="E58" s="2" t="s">
        <v>18</v>
      </c>
      <c r="F58" s="13">
        <v>1292</v>
      </c>
      <c r="G58" s="4">
        <f t="shared" si="6"/>
        <v>297.1600000000001</v>
      </c>
      <c r="H58" s="4">
        <f t="shared" si="7"/>
        <v>1589.16</v>
      </c>
      <c r="I58" s="4"/>
    </row>
    <row r="59" spans="1:9" ht="15.75" customHeight="1">
      <c r="A59" s="34">
        <v>51</v>
      </c>
      <c r="B59" s="7" t="s">
        <v>8</v>
      </c>
      <c r="C59" s="3" t="s">
        <v>46</v>
      </c>
      <c r="D59" s="12" t="s">
        <v>39</v>
      </c>
      <c r="E59" s="2" t="s">
        <v>18</v>
      </c>
      <c r="F59" s="13">
        <v>1854</v>
      </c>
      <c r="G59" s="4">
        <f t="shared" si="6"/>
        <v>426.4200000000001</v>
      </c>
      <c r="H59" s="4">
        <f t="shared" si="7"/>
        <v>2280.42</v>
      </c>
      <c r="I59" s="4"/>
    </row>
    <row r="60" spans="1:9" ht="15.75" customHeight="1">
      <c r="A60" s="34">
        <v>52</v>
      </c>
      <c r="B60" s="7" t="s">
        <v>8</v>
      </c>
      <c r="C60" s="3" t="s">
        <v>34</v>
      </c>
      <c r="D60" s="12" t="s">
        <v>37</v>
      </c>
      <c r="E60" s="2" t="s">
        <v>18</v>
      </c>
      <c r="F60" s="13">
        <v>618</v>
      </c>
      <c r="G60" s="4">
        <f t="shared" si="6"/>
        <v>142.14</v>
      </c>
      <c r="H60" s="4">
        <f t="shared" si="7"/>
        <v>760.14</v>
      </c>
      <c r="I60" s="4"/>
    </row>
    <row r="61" spans="1:9" ht="15.75" customHeight="1">
      <c r="A61" s="34">
        <v>53</v>
      </c>
      <c r="B61" s="7" t="s">
        <v>8</v>
      </c>
      <c r="C61" s="3" t="s">
        <v>34</v>
      </c>
      <c r="D61" s="12" t="s">
        <v>38</v>
      </c>
      <c r="E61" s="2" t="s">
        <v>18</v>
      </c>
      <c r="F61" s="13">
        <v>890</v>
      </c>
      <c r="G61" s="4">
        <f t="shared" si="6"/>
        <v>204.70000000000005</v>
      </c>
      <c r="H61" s="4">
        <f t="shared" si="7"/>
        <v>1094.7</v>
      </c>
      <c r="I61" s="4"/>
    </row>
    <row r="62" spans="1:9" ht="15.75" customHeight="1">
      <c r="A62" s="34">
        <v>54</v>
      </c>
      <c r="B62" s="7" t="s">
        <v>8</v>
      </c>
      <c r="C62" s="3" t="s">
        <v>35</v>
      </c>
      <c r="D62" s="12" t="s">
        <v>39</v>
      </c>
      <c r="E62" s="2" t="s">
        <v>18</v>
      </c>
      <c r="F62" s="13">
        <v>1199</v>
      </c>
      <c r="G62" s="4">
        <f t="shared" si="6"/>
        <v>275.77</v>
      </c>
      <c r="H62" s="4">
        <f t="shared" si="7"/>
        <v>1474.77</v>
      </c>
      <c r="I62" s="4"/>
    </row>
    <row r="63" spans="1:9" ht="15.75" customHeight="1">
      <c r="A63" s="34">
        <v>55</v>
      </c>
      <c r="B63" s="7" t="s">
        <v>8</v>
      </c>
      <c r="C63" s="3" t="s">
        <v>36</v>
      </c>
      <c r="D63" s="12" t="s">
        <v>37</v>
      </c>
      <c r="E63" s="2" t="s">
        <v>18</v>
      </c>
      <c r="F63" s="13">
        <v>340</v>
      </c>
      <c r="G63" s="4">
        <f t="shared" si="6"/>
        <v>78.19999999999999</v>
      </c>
      <c r="H63" s="4">
        <f t="shared" si="7"/>
        <v>418.2</v>
      </c>
      <c r="I63" s="4"/>
    </row>
    <row r="64" spans="1:9" ht="15.75" customHeight="1">
      <c r="A64" s="34">
        <v>56</v>
      </c>
      <c r="B64" s="7" t="s">
        <v>8</v>
      </c>
      <c r="C64" s="3" t="s">
        <v>36</v>
      </c>
      <c r="D64" s="12" t="s">
        <v>38</v>
      </c>
      <c r="E64" s="2" t="s">
        <v>18</v>
      </c>
      <c r="F64" s="13">
        <v>581</v>
      </c>
      <c r="G64" s="4">
        <f t="shared" si="6"/>
        <v>133.63</v>
      </c>
      <c r="H64" s="4">
        <f t="shared" si="7"/>
        <v>714.63</v>
      </c>
      <c r="I64" s="4"/>
    </row>
    <row r="65" spans="1:9" ht="15.75" customHeight="1">
      <c r="A65" s="34">
        <v>57</v>
      </c>
      <c r="B65" s="7" t="s">
        <v>8</v>
      </c>
      <c r="C65" s="3" t="s">
        <v>36</v>
      </c>
      <c r="D65" s="12" t="s">
        <v>39</v>
      </c>
      <c r="E65" s="2" t="s">
        <v>18</v>
      </c>
      <c r="F65" s="13">
        <v>804</v>
      </c>
      <c r="G65" s="4">
        <f t="shared" si="6"/>
        <v>184.91999999999996</v>
      </c>
      <c r="H65" s="4">
        <f t="shared" si="7"/>
        <v>988.92</v>
      </c>
      <c r="I65" s="4"/>
    </row>
    <row r="66" spans="1:9" ht="15.75" customHeight="1">
      <c r="A66" s="34">
        <v>58</v>
      </c>
      <c r="B66" s="7" t="s">
        <v>11</v>
      </c>
      <c r="C66" s="3" t="s">
        <v>46</v>
      </c>
      <c r="D66" s="12" t="s">
        <v>37</v>
      </c>
      <c r="E66" s="2" t="s">
        <v>18</v>
      </c>
      <c r="F66" s="13">
        <v>222</v>
      </c>
      <c r="G66" s="4">
        <f aca="true" t="shared" si="8" ref="G66:G74">H66-F66</f>
        <v>51.06</v>
      </c>
      <c r="H66" s="4">
        <f aca="true" t="shared" si="9" ref="H66:H74">F66*1.23</f>
        <v>273.06</v>
      </c>
      <c r="I66" s="4"/>
    </row>
    <row r="67" spans="1:9" ht="15.75" customHeight="1">
      <c r="A67" s="34">
        <v>59</v>
      </c>
      <c r="B67" s="7" t="s">
        <v>11</v>
      </c>
      <c r="C67" s="3" t="s">
        <v>46</v>
      </c>
      <c r="D67" s="12" t="s">
        <v>38</v>
      </c>
      <c r="E67" s="2" t="s">
        <v>18</v>
      </c>
      <c r="F67" s="13">
        <v>250</v>
      </c>
      <c r="G67" s="4">
        <f t="shared" si="8"/>
        <v>57.5</v>
      </c>
      <c r="H67" s="4">
        <f t="shared" si="9"/>
        <v>307.5</v>
      </c>
      <c r="I67" s="4"/>
    </row>
    <row r="68" spans="1:9" ht="15.75" customHeight="1">
      <c r="A68" s="34">
        <v>60</v>
      </c>
      <c r="B68" s="7" t="s">
        <v>11</v>
      </c>
      <c r="C68" s="3" t="s">
        <v>46</v>
      </c>
      <c r="D68" s="12" t="s">
        <v>39</v>
      </c>
      <c r="E68" s="2" t="s">
        <v>18</v>
      </c>
      <c r="F68" s="13">
        <v>279</v>
      </c>
      <c r="G68" s="4">
        <f t="shared" si="8"/>
        <v>64.17000000000002</v>
      </c>
      <c r="H68" s="4">
        <f t="shared" si="9"/>
        <v>343.17</v>
      </c>
      <c r="I68" s="4"/>
    </row>
    <row r="69" spans="1:9" ht="15.75" customHeight="1">
      <c r="A69" s="34">
        <v>61</v>
      </c>
      <c r="B69" s="7" t="s">
        <v>11</v>
      </c>
      <c r="C69" s="3" t="s">
        <v>34</v>
      </c>
      <c r="D69" s="12" t="s">
        <v>37</v>
      </c>
      <c r="E69" s="2" t="s">
        <v>18</v>
      </c>
      <c r="F69" s="13">
        <v>191</v>
      </c>
      <c r="G69" s="4">
        <f t="shared" si="8"/>
        <v>43.93000000000001</v>
      </c>
      <c r="H69" s="4">
        <f t="shared" si="9"/>
        <v>234.93</v>
      </c>
      <c r="I69" s="4"/>
    </row>
    <row r="70" spans="1:9" ht="15.75" customHeight="1">
      <c r="A70" s="34">
        <v>62</v>
      </c>
      <c r="B70" s="7" t="s">
        <v>11</v>
      </c>
      <c r="C70" s="3" t="s">
        <v>34</v>
      </c>
      <c r="D70" s="12" t="s">
        <v>38</v>
      </c>
      <c r="E70" s="2" t="s">
        <v>18</v>
      </c>
      <c r="F70" s="13">
        <v>216</v>
      </c>
      <c r="G70" s="4">
        <f t="shared" si="8"/>
        <v>49.68000000000001</v>
      </c>
      <c r="H70" s="4">
        <f t="shared" si="9"/>
        <v>265.68</v>
      </c>
      <c r="I70" s="4"/>
    </row>
    <row r="71" spans="1:9" ht="15.75" customHeight="1">
      <c r="A71" s="34">
        <v>63</v>
      </c>
      <c r="B71" s="7" t="s">
        <v>11</v>
      </c>
      <c r="C71" s="3" t="s">
        <v>35</v>
      </c>
      <c r="D71" s="12" t="s">
        <v>39</v>
      </c>
      <c r="E71" s="2" t="s">
        <v>18</v>
      </c>
      <c r="F71" s="13">
        <v>238</v>
      </c>
      <c r="G71" s="4">
        <f t="shared" si="8"/>
        <v>54.74000000000001</v>
      </c>
      <c r="H71" s="4">
        <f t="shared" si="9"/>
        <v>292.74</v>
      </c>
      <c r="I71" s="4"/>
    </row>
    <row r="72" spans="1:9" ht="15.75" customHeight="1">
      <c r="A72" s="34">
        <v>64</v>
      </c>
      <c r="B72" s="7" t="s">
        <v>11</v>
      </c>
      <c r="C72" s="3" t="s">
        <v>36</v>
      </c>
      <c r="D72" s="12" t="s">
        <v>37</v>
      </c>
      <c r="E72" s="2" t="s">
        <v>18</v>
      </c>
      <c r="F72" s="13">
        <v>168</v>
      </c>
      <c r="G72" s="4">
        <f t="shared" si="8"/>
        <v>38.639999999999986</v>
      </c>
      <c r="H72" s="4">
        <f t="shared" si="9"/>
        <v>206.64</v>
      </c>
      <c r="I72" s="4"/>
    </row>
    <row r="73" spans="1:9" ht="15.75" customHeight="1">
      <c r="A73" s="34">
        <v>65</v>
      </c>
      <c r="B73" s="7" t="s">
        <v>11</v>
      </c>
      <c r="C73" s="3" t="s">
        <v>36</v>
      </c>
      <c r="D73" s="12" t="s">
        <v>38</v>
      </c>
      <c r="E73" s="2" t="s">
        <v>18</v>
      </c>
      <c r="F73" s="13">
        <v>185</v>
      </c>
      <c r="G73" s="4">
        <f t="shared" si="8"/>
        <v>42.54999999999998</v>
      </c>
      <c r="H73" s="4">
        <f t="shared" si="9"/>
        <v>227.54999999999998</v>
      </c>
      <c r="I73" s="4"/>
    </row>
    <row r="74" spans="1:9" ht="15.75" customHeight="1">
      <c r="A74" s="34">
        <v>66</v>
      </c>
      <c r="B74" s="7" t="s">
        <v>11</v>
      </c>
      <c r="C74" s="3" t="s">
        <v>36</v>
      </c>
      <c r="D74" s="12" t="s">
        <v>39</v>
      </c>
      <c r="E74" s="2" t="s">
        <v>18</v>
      </c>
      <c r="F74" s="13">
        <v>200</v>
      </c>
      <c r="G74" s="4">
        <f t="shared" si="8"/>
        <v>46</v>
      </c>
      <c r="H74" s="4">
        <f t="shared" si="9"/>
        <v>246</v>
      </c>
      <c r="I74" s="4"/>
    </row>
    <row r="75" spans="1:9" ht="15.75" customHeight="1">
      <c r="A75" s="25" t="s">
        <v>30</v>
      </c>
      <c r="B75" s="26"/>
      <c r="C75" s="26"/>
      <c r="D75" s="26"/>
      <c r="E75" s="26"/>
      <c r="F75" s="26"/>
      <c r="G75" s="26"/>
      <c r="H75" s="26"/>
      <c r="I75" s="27"/>
    </row>
    <row r="76" spans="1:9" ht="15" customHeight="1">
      <c r="A76" s="2">
        <v>67</v>
      </c>
      <c r="B76" s="7" t="s">
        <v>6</v>
      </c>
      <c r="C76" s="3" t="s">
        <v>12</v>
      </c>
      <c r="D76" s="3"/>
      <c r="E76" s="2" t="s">
        <v>18</v>
      </c>
      <c r="F76" s="2">
        <v>181</v>
      </c>
      <c r="G76" s="4">
        <f>H76-F76</f>
        <v>41.629999999999995</v>
      </c>
      <c r="H76" s="4">
        <f>F76*1.23</f>
        <v>222.63</v>
      </c>
      <c r="I76" s="14"/>
    </row>
    <row r="77" spans="1:9" ht="15" customHeight="1">
      <c r="A77" s="1">
        <v>68</v>
      </c>
      <c r="B77" s="7" t="s">
        <v>6</v>
      </c>
      <c r="C77" s="3" t="s">
        <v>13</v>
      </c>
      <c r="D77" s="3"/>
      <c r="E77" s="2" t="s">
        <v>18</v>
      </c>
      <c r="F77" s="2">
        <v>85</v>
      </c>
      <c r="G77" s="4">
        <f>H77-F77</f>
        <v>19.549999999999997</v>
      </c>
      <c r="H77" s="9">
        <f aca="true" t="shared" si="10" ref="H77:H93">F77*1.23</f>
        <v>104.55</v>
      </c>
      <c r="I77" s="14"/>
    </row>
    <row r="78" spans="1:9" ht="15" customHeight="1">
      <c r="A78" s="2">
        <v>69</v>
      </c>
      <c r="B78" s="7" t="s">
        <v>6</v>
      </c>
      <c r="C78" s="3" t="s">
        <v>13</v>
      </c>
      <c r="D78" s="3"/>
      <c r="E78" s="2" t="s">
        <v>18</v>
      </c>
      <c r="F78" s="2">
        <v>69</v>
      </c>
      <c r="G78" s="4">
        <f aca="true" t="shared" si="11" ref="G78:G93">H78-F78</f>
        <v>15.870000000000005</v>
      </c>
      <c r="H78" s="9">
        <f t="shared" si="10"/>
        <v>84.87</v>
      </c>
      <c r="I78" s="14" t="s">
        <v>22</v>
      </c>
    </row>
    <row r="79" spans="1:9" ht="15" customHeight="1">
      <c r="A79" s="1">
        <v>70</v>
      </c>
      <c r="B79" s="7" t="s">
        <v>7</v>
      </c>
      <c r="C79" s="3" t="s">
        <v>12</v>
      </c>
      <c r="D79" s="3"/>
      <c r="E79" s="2" t="s">
        <v>19</v>
      </c>
      <c r="F79" s="2">
        <v>167</v>
      </c>
      <c r="G79" s="4">
        <f t="shared" si="11"/>
        <v>38.41</v>
      </c>
      <c r="H79" s="9">
        <f t="shared" si="10"/>
        <v>205.41</v>
      </c>
      <c r="I79" s="14"/>
    </row>
    <row r="80" spans="1:9" ht="15" customHeight="1">
      <c r="A80" s="2">
        <v>71</v>
      </c>
      <c r="B80" s="7" t="s">
        <v>7</v>
      </c>
      <c r="C80" s="3" t="s">
        <v>13</v>
      </c>
      <c r="D80" s="3"/>
      <c r="E80" s="2" t="s">
        <v>18</v>
      </c>
      <c r="F80" s="2">
        <v>100</v>
      </c>
      <c r="G80" s="4">
        <f t="shared" si="11"/>
        <v>23</v>
      </c>
      <c r="H80" s="9">
        <f t="shared" si="10"/>
        <v>123</v>
      </c>
      <c r="I80" s="14"/>
    </row>
    <row r="81" spans="1:9" ht="15" customHeight="1">
      <c r="A81" s="1">
        <v>72</v>
      </c>
      <c r="B81" s="7" t="s">
        <v>7</v>
      </c>
      <c r="C81" s="3" t="s">
        <v>13</v>
      </c>
      <c r="D81" s="3"/>
      <c r="E81" s="2" t="s">
        <v>18</v>
      </c>
      <c r="F81" s="2">
        <v>69</v>
      </c>
      <c r="G81" s="4">
        <f t="shared" si="11"/>
        <v>15.870000000000005</v>
      </c>
      <c r="H81" s="9">
        <f t="shared" si="10"/>
        <v>84.87</v>
      </c>
      <c r="I81" s="14" t="s">
        <v>22</v>
      </c>
    </row>
    <row r="82" spans="1:9" ht="15" customHeight="1">
      <c r="A82" s="2">
        <v>73</v>
      </c>
      <c r="B82" s="7" t="s">
        <v>8</v>
      </c>
      <c r="C82" s="3" t="s">
        <v>12</v>
      </c>
      <c r="D82" s="3"/>
      <c r="E82" s="2" t="s">
        <v>18</v>
      </c>
      <c r="F82" s="2">
        <v>162</v>
      </c>
      <c r="G82" s="4">
        <f t="shared" si="11"/>
        <v>37.25999999999999</v>
      </c>
      <c r="H82" s="9">
        <f t="shared" si="10"/>
        <v>199.26</v>
      </c>
      <c r="I82" s="14"/>
    </row>
    <row r="83" spans="1:9" ht="15" customHeight="1">
      <c r="A83" s="1">
        <v>74</v>
      </c>
      <c r="B83" s="7" t="s">
        <v>9</v>
      </c>
      <c r="C83" s="3" t="s">
        <v>12</v>
      </c>
      <c r="D83" s="3"/>
      <c r="E83" s="2" t="s">
        <v>18</v>
      </c>
      <c r="F83" s="2">
        <v>170</v>
      </c>
      <c r="G83" s="4">
        <f t="shared" si="11"/>
        <v>39.099999999999994</v>
      </c>
      <c r="H83" s="9">
        <f t="shared" si="10"/>
        <v>209.1</v>
      </c>
      <c r="I83" s="14"/>
    </row>
    <row r="84" spans="1:9" ht="15" customHeight="1">
      <c r="A84" s="2">
        <v>75</v>
      </c>
      <c r="B84" s="7" t="s">
        <v>10</v>
      </c>
      <c r="C84" s="3" t="s">
        <v>12</v>
      </c>
      <c r="D84" s="3"/>
      <c r="E84" s="2" t="s">
        <v>18</v>
      </c>
      <c r="F84" s="2">
        <v>137</v>
      </c>
      <c r="G84" s="4">
        <f t="shared" si="11"/>
        <v>31.50999999999999</v>
      </c>
      <c r="H84" s="9">
        <f t="shared" si="10"/>
        <v>168.51</v>
      </c>
      <c r="I84" s="14"/>
    </row>
    <row r="85" spans="1:9" ht="15" customHeight="1">
      <c r="A85" s="1">
        <v>76</v>
      </c>
      <c r="B85" s="7" t="s">
        <v>11</v>
      </c>
      <c r="C85" s="3" t="s">
        <v>12</v>
      </c>
      <c r="D85" s="3"/>
      <c r="E85" s="2" t="s">
        <v>18</v>
      </c>
      <c r="F85" s="2">
        <v>129</v>
      </c>
      <c r="G85" s="4">
        <f t="shared" si="11"/>
        <v>29.669999999999987</v>
      </c>
      <c r="H85" s="9">
        <f t="shared" si="10"/>
        <v>158.67</v>
      </c>
      <c r="I85" s="14"/>
    </row>
    <row r="86" spans="1:9" ht="15" customHeight="1">
      <c r="A86" s="2">
        <v>77</v>
      </c>
      <c r="B86" s="7" t="s">
        <v>15</v>
      </c>
      <c r="C86" s="3" t="s">
        <v>12</v>
      </c>
      <c r="D86" s="3"/>
      <c r="E86" s="2" t="s">
        <v>18</v>
      </c>
      <c r="F86" s="2">
        <v>174</v>
      </c>
      <c r="G86" s="4">
        <f t="shared" si="11"/>
        <v>40.02000000000001</v>
      </c>
      <c r="H86" s="9">
        <f t="shared" si="10"/>
        <v>214.02</v>
      </c>
      <c r="I86" s="14"/>
    </row>
    <row r="87" spans="1:9" ht="15" customHeight="1">
      <c r="A87" s="1">
        <v>78</v>
      </c>
      <c r="B87" s="7" t="s">
        <v>21</v>
      </c>
      <c r="C87" s="2" t="s">
        <v>13</v>
      </c>
      <c r="D87" s="2"/>
      <c r="E87" s="2" t="s">
        <v>18</v>
      </c>
      <c r="F87" s="2">
        <v>126</v>
      </c>
      <c r="G87" s="4">
        <f t="shared" si="11"/>
        <v>28.97999999999999</v>
      </c>
      <c r="H87" s="9">
        <f t="shared" si="10"/>
        <v>154.98</v>
      </c>
      <c r="I87" s="14"/>
    </row>
    <row r="88" spans="1:9" ht="15" customHeight="1">
      <c r="A88" s="2">
        <v>79</v>
      </c>
      <c r="B88" s="7" t="s">
        <v>21</v>
      </c>
      <c r="C88" s="2" t="s">
        <v>13</v>
      </c>
      <c r="D88" s="2"/>
      <c r="E88" s="2" t="s">
        <v>18</v>
      </c>
      <c r="F88" s="2">
        <v>100</v>
      </c>
      <c r="G88" s="4">
        <f t="shared" si="11"/>
        <v>23</v>
      </c>
      <c r="H88" s="9">
        <f t="shared" si="10"/>
        <v>123</v>
      </c>
      <c r="I88" s="14" t="s">
        <v>22</v>
      </c>
    </row>
    <row r="89" spans="1:9" ht="15" customHeight="1">
      <c r="A89" s="1">
        <v>80</v>
      </c>
      <c r="B89" s="7" t="s">
        <v>23</v>
      </c>
      <c r="C89" s="2" t="s">
        <v>13</v>
      </c>
      <c r="D89" s="2"/>
      <c r="E89" s="2" t="s">
        <v>18</v>
      </c>
      <c r="F89" s="2">
        <v>100</v>
      </c>
      <c r="G89" s="4">
        <f t="shared" si="11"/>
        <v>23</v>
      </c>
      <c r="H89" s="9">
        <f t="shared" si="10"/>
        <v>123</v>
      </c>
      <c r="I89" s="14"/>
    </row>
    <row r="90" spans="1:9" ht="15" customHeight="1">
      <c r="A90" s="2">
        <v>81</v>
      </c>
      <c r="B90" s="7" t="s">
        <v>23</v>
      </c>
      <c r="C90" s="2" t="s">
        <v>13</v>
      </c>
      <c r="D90" s="2" t="s">
        <v>20</v>
      </c>
      <c r="E90" s="2" t="s">
        <v>18</v>
      </c>
      <c r="F90" s="2">
        <v>75</v>
      </c>
      <c r="G90" s="4">
        <f t="shared" si="11"/>
        <v>17.25</v>
      </c>
      <c r="H90" s="9">
        <f t="shared" si="10"/>
        <v>92.25</v>
      </c>
      <c r="I90" s="14" t="s">
        <v>22</v>
      </c>
    </row>
    <row r="91" spans="1:9" ht="15" customHeight="1">
      <c r="A91" s="1">
        <v>82</v>
      </c>
      <c r="B91" s="7" t="s">
        <v>32</v>
      </c>
      <c r="C91" s="3" t="s">
        <v>40</v>
      </c>
      <c r="D91" s="12" t="s">
        <v>37</v>
      </c>
      <c r="E91" s="2" t="s">
        <v>18</v>
      </c>
      <c r="F91" s="2">
        <v>225</v>
      </c>
      <c r="G91" s="4">
        <f t="shared" si="11"/>
        <v>51.75</v>
      </c>
      <c r="H91" s="9">
        <f t="shared" si="10"/>
        <v>276.75</v>
      </c>
      <c r="I91" s="14"/>
    </row>
    <row r="92" spans="1:9" ht="15" customHeight="1">
      <c r="A92" s="2">
        <v>83</v>
      </c>
      <c r="B92" s="7" t="s">
        <v>32</v>
      </c>
      <c r="C92" s="3" t="s">
        <v>40</v>
      </c>
      <c r="D92" s="12" t="s">
        <v>38</v>
      </c>
      <c r="E92" s="2" t="s">
        <v>18</v>
      </c>
      <c r="F92" s="2">
        <v>225</v>
      </c>
      <c r="G92" s="4">
        <f t="shared" si="11"/>
        <v>51.75</v>
      </c>
      <c r="H92" s="9">
        <f t="shared" si="10"/>
        <v>276.75</v>
      </c>
      <c r="I92" s="14"/>
    </row>
    <row r="93" spans="1:9" ht="15" customHeight="1">
      <c r="A93" s="1">
        <v>84</v>
      </c>
      <c r="B93" s="7" t="s">
        <v>32</v>
      </c>
      <c r="C93" s="3" t="s">
        <v>40</v>
      </c>
      <c r="D93" s="12" t="s">
        <v>39</v>
      </c>
      <c r="E93" s="2" t="s">
        <v>18</v>
      </c>
      <c r="F93" s="2">
        <v>225</v>
      </c>
      <c r="G93" s="4">
        <f t="shared" si="11"/>
        <v>51.75</v>
      </c>
      <c r="H93" s="9">
        <f t="shared" si="10"/>
        <v>276.75</v>
      </c>
      <c r="I93" s="14"/>
    </row>
    <row r="94" spans="1:9" ht="15" customHeight="1">
      <c r="A94" s="28" t="s">
        <v>31</v>
      </c>
      <c r="B94" s="29"/>
      <c r="C94" s="29"/>
      <c r="D94" s="29"/>
      <c r="E94" s="29"/>
      <c r="F94" s="29"/>
      <c r="G94" s="29"/>
      <c r="H94" s="29"/>
      <c r="I94" s="30"/>
    </row>
    <row r="95" spans="1:9" ht="15" customHeight="1">
      <c r="A95" s="2">
        <v>85</v>
      </c>
      <c r="B95" s="7" t="s">
        <v>16</v>
      </c>
      <c r="C95" s="2" t="s">
        <v>14</v>
      </c>
      <c r="D95" s="2"/>
      <c r="E95" s="2" t="s">
        <v>18</v>
      </c>
      <c r="F95" s="2">
        <v>60</v>
      </c>
      <c r="G95" s="4">
        <f>H95-F95</f>
        <v>13.799999999999997</v>
      </c>
      <c r="H95" s="4">
        <f>F95*1.23</f>
        <v>73.8</v>
      </c>
      <c r="I95" s="14" t="s">
        <v>22</v>
      </c>
    </row>
    <row r="96" spans="1:9" ht="15" customHeight="1">
      <c r="A96" s="2">
        <v>86</v>
      </c>
      <c r="B96" s="7" t="s">
        <v>6</v>
      </c>
      <c r="C96" s="2" t="s">
        <v>14</v>
      </c>
      <c r="D96" s="2"/>
      <c r="E96" s="2" t="s">
        <v>19</v>
      </c>
      <c r="F96" s="2">
        <v>25</v>
      </c>
      <c r="G96" s="4">
        <f>H96-F96</f>
        <v>5.75</v>
      </c>
      <c r="H96" s="4">
        <f>F96*1.23</f>
        <v>30.75</v>
      </c>
      <c r="I96" s="14" t="s">
        <v>22</v>
      </c>
    </row>
    <row r="97" spans="1:9" ht="15" customHeight="1">
      <c r="A97" s="2">
        <v>87</v>
      </c>
      <c r="B97" s="7" t="s">
        <v>7</v>
      </c>
      <c r="C97" s="3" t="s">
        <v>14</v>
      </c>
      <c r="D97" s="3"/>
      <c r="E97" s="2" t="s">
        <v>18</v>
      </c>
      <c r="F97" s="2">
        <v>25</v>
      </c>
      <c r="G97" s="4">
        <f>H97-F97</f>
        <v>5.75</v>
      </c>
      <c r="H97" s="4">
        <f>F97*1.23</f>
        <v>30.75</v>
      </c>
      <c r="I97" s="14" t="s">
        <v>22</v>
      </c>
    </row>
    <row r="98" spans="2:8" ht="15">
      <c r="B98" s="6" t="s">
        <v>20</v>
      </c>
      <c r="C98" s="6"/>
      <c r="D98" s="6"/>
      <c r="E98" s="6"/>
      <c r="F98" s="6" t="s">
        <v>20</v>
      </c>
      <c r="G98" s="6" t="s">
        <v>20</v>
      </c>
      <c r="H98" s="6"/>
    </row>
    <row r="99" spans="2:8" ht="24" customHeight="1">
      <c r="B99" s="6" t="s">
        <v>28</v>
      </c>
      <c r="C99" s="6"/>
      <c r="D99" s="6"/>
      <c r="E99" s="6"/>
      <c r="F99" s="6"/>
      <c r="G99" s="6"/>
      <c r="H99" s="6"/>
    </row>
    <row r="100" spans="2:8" ht="15">
      <c r="B100" s="6" t="s">
        <v>29</v>
      </c>
      <c r="C100" s="6"/>
      <c r="D100" s="6"/>
      <c r="E100" s="6"/>
      <c r="F100" s="6"/>
      <c r="G100" s="6"/>
      <c r="H100" s="6"/>
    </row>
    <row r="101" spans="2:8" ht="15">
      <c r="B101" s="6"/>
      <c r="C101" s="6"/>
      <c r="D101" s="6"/>
      <c r="E101" s="6"/>
      <c r="F101" s="6"/>
      <c r="G101" s="6"/>
      <c r="H101" s="6"/>
    </row>
    <row r="102" spans="2:8" ht="19.5" customHeight="1">
      <c r="B102" s="6"/>
      <c r="C102" s="6"/>
      <c r="D102" s="6"/>
      <c r="E102" s="6"/>
      <c r="F102" s="6"/>
      <c r="G102" s="6"/>
      <c r="H102" s="6"/>
    </row>
    <row r="103" spans="2:8" ht="19.5" customHeight="1">
      <c r="B103" s="6"/>
      <c r="C103" s="6"/>
      <c r="D103" s="6"/>
      <c r="E103" s="6"/>
      <c r="F103" s="6"/>
      <c r="G103" s="6"/>
      <c r="H103" s="6"/>
    </row>
    <row r="104" spans="2:8" ht="19.5" customHeight="1">
      <c r="B104" s="6"/>
      <c r="C104" s="6"/>
      <c r="D104" s="6"/>
      <c r="E104" s="6"/>
      <c r="F104" s="6"/>
      <c r="G104" s="6"/>
      <c r="H104" s="6"/>
    </row>
    <row r="105" spans="2:8" ht="19.5" customHeight="1">
      <c r="B105" s="6"/>
      <c r="C105" s="6"/>
      <c r="D105" s="6"/>
      <c r="E105" s="6"/>
      <c r="F105" s="6"/>
      <c r="G105" s="6"/>
      <c r="H105" s="6"/>
    </row>
    <row r="106" spans="2:8" ht="19.5" customHeight="1">
      <c r="B106" s="6"/>
      <c r="C106" s="6"/>
      <c r="D106" s="6"/>
      <c r="E106" s="6"/>
      <c r="F106" s="6"/>
      <c r="G106" s="6"/>
      <c r="H106" s="6"/>
    </row>
    <row r="107" spans="2:8" ht="19.5" customHeight="1">
      <c r="B107" s="6"/>
      <c r="C107" s="6"/>
      <c r="D107" s="6"/>
      <c r="E107" s="6"/>
      <c r="F107" s="6"/>
      <c r="G107" s="6"/>
      <c r="H107" s="6"/>
    </row>
  </sheetData>
  <sheetProtection/>
  <mergeCells count="15">
    <mergeCell ref="A7:I7"/>
    <mergeCell ref="A75:I75"/>
    <mergeCell ref="A94:I94"/>
    <mergeCell ref="F4:F6"/>
    <mergeCell ref="H4:H6"/>
    <mergeCell ref="G4:G6"/>
    <mergeCell ref="I4:I6"/>
    <mergeCell ref="A32:I32"/>
    <mergeCell ref="A1:H1"/>
    <mergeCell ref="A2:H2"/>
    <mergeCell ref="E4:E5"/>
    <mergeCell ref="A4:A6"/>
    <mergeCell ref="B4:B5"/>
    <mergeCell ref="C4:C6"/>
    <mergeCell ref="D5:D6"/>
  </mergeCells>
  <printOptions/>
  <pageMargins left="0.7479166666666667" right="0.7479166666666667" top="0.25" bottom="0.19" header="0.25" footer="0.19"/>
  <pageSetup horizontalDpi="600" verticalDpi="600" orientation="portrait" paperSize="9" scale="78" r:id="rId3"/>
  <ignoredErrors>
    <ignoredError sqref="D57:D6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Janiuk</cp:lastModifiedBy>
  <cp:lastPrinted>2021-10-19T09:29:51Z</cp:lastPrinted>
  <dcterms:created xsi:type="dcterms:W3CDTF">1997-02-26T13:46:56Z</dcterms:created>
  <dcterms:modified xsi:type="dcterms:W3CDTF">2021-10-19T11:12:14Z</dcterms:modified>
  <cp:category/>
  <cp:version/>
  <cp:contentType/>
  <cp:contentStatus/>
  <cp:revision>1</cp:revision>
</cp:coreProperties>
</file>